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Desktop\anuario 2022\sisben\"/>
    </mc:Choice>
  </mc:AlternateContent>
  <xr:revisionPtr revIDLastSave="0" documentId="13_ncr:1_{5118B8E1-7C70-4FA2-B120-123016191944}" xr6:coauthVersionLast="47" xr6:coauthVersionMax="47" xr10:uidLastSave="{00000000-0000-0000-0000-000000000000}"/>
  <bookViews>
    <workbookView xWindow="-120" yWindow="-120" windowWidth="20730" windowHeight="11160" tabRatio="888" xr2:uid="{00000000-000D-0000-FFFF-FFFF00000000}"/>
  </bookViews>
  <sheets>
    <sheet name="PS3.2.12" sheetId="1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8" i="11" l="1"/>
  <c r="J4" i="11"/>
  <c r="J5" i="11"/>
  <c r="J6" i="11"/>
  <c r="J7" i="11"/>
  <c r="J8" i="11"/>
  <c r="J9" i="11"/>
  <c r="J10" i="11"/>
  <c r="J11" i="11"/>
  <c r="J12" i="11"/>
  <c r="J13" i="11"/>
  <c r="J14" i="11"/>
  <c r="J15" i="11"/>
  <c r="J17" i="11"/>
  <c r="J3" i="11"/>
  <c r="D16" i="11"/>
  <c r="D18" i="11" s="1"/>
  <c r="E16" i="11"/>
  <c r="E18" i="11" s="1"/>
  <c r="F16" i="11"/>
  <c r="F18" i="11" s="1"/>
  <c r="G16" i="11"/>
  <c r="G18" i="11" s="1"/>
  <c r="H16" i="11"/>
  <c r="H18" i="11" s="1"/>
  <c r="I16" i="11"/>
  <c r="I18" i="11" s="1"/>
  <c r="C16" i="11"/>
  <c r="B18" i="11"/>
  <c r="J16" i="11" l="1"/>
  <c r="J18" i="11" s="1"/>
</calcChain>
</file>

<file path=xl/sharedStrings.xml><?xml version="1.0" encoding="utf-8"?>
<sst xmlns="http://schemas.openxmlformats.org/spreadsheetml/2006/main" count="21" uniqueCount="20">
  <si>
    <t>Comuna</t>
  </si>
  <si>
    <t>URBANO</t>
  </si>
  <si>
    <t>RURAL</t>
  </si>
  <si>
    <t>Total</t>
  </si>
  <si>
    <t>Sin paredes</t>
  </si>
  <si>
    <t>Bloque, ladrillo, piedra, madera pulida</t>
  </si>
  <si>
    <t>Tapia pisada, adobe</t>
  </si>
  <si>
    <t>Bahareque</t>
  </si>
  <si>
    <t>Material prefabricado</t>
  </si>
  <si>
    <t>Madera burda, tabla, tablón</t>
  </si>
  <si>
    <t>Guadua, caña, esterilla, otro vegetal</t>
  </si>
  <si>
    <t>Zinc, tela, cartón, latas, desechos, plásticos</t>
  </si>
  <si>
    <t>Convenciones</t>
  </si>
  <si>
    <t>(…) Sin información</t>
  </si>
  <si>
    <t>(p) cifras provisionales</t>
  </si>
  <si>
    <t>(pr) cifras preliminares</t>
  </si>
  <si>
    <t xml:space="preserve">Nota: </t>
  </si>
  <si>
    <t xml:space="preserve">Siglas y acrónimos:
</t>
  </si>
  <si>
    <r>
      <t xml:space="preserve">Fuente: </t>
    </r>
    <r>
      <rPr>
        <sz val="10"/>
        <rFont val="Arial"/>
        <family val="2"/>
      </rPr>
      <t>Dirección de Administración del SISBEN - Secretaría de Planeación Municipal</t>
    </r>
  </si>
  <si>
    <t>PS3.2.12 Número de hogares según material predominante de las paredes exteriores de la vivienda según urbano/rural. Ibagué,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</si>
</sst>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  <scheme val="minor"/>
    </font>
    <font>
      <b/>
      <sz val="10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  <font>
      <b/>
      <u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">
    <xf numFmtId="0" fontId="0" fillId="0" borderId="0" xfId="0"/>
    <xf numFmtId="0" fontId="9" fillId="0" borderId="0" xfId="0" applyFont="1"/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9" fillId="0" borderId="0" xfId="0" applyFont="1" applyAlignment="1">
      <alignment wrapText="1"/>
    </xf>
    <xf numFmtId="0" fontId="0" fillId="0" borderId="0" xfId="0" applyAlignment="1"/>
    <xf numFmtId="0" fontId="8" fillId="0" borderId="0" xfId="0" applyFont="1" applyAlignment="1">
      <alignment horizontal="left"/>
    </xf>
    <xf numFmtId="0" fontId="3" fillId="0" borderId="1" xfId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7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 vertical="center"/>
    </xf>
    <xf numFmtId="0" fontId="9" fillId="0" borderId="0" xfId="0" applyFont="1" applyAlignment="1">
      <alignment vertical="top" wrapText="1"/>
    </xf>
    <xf numFmtId="0" fontId="0" fillId="0" borderId="1" xfId="0" applyBorder="1" applyAlignment="1">
      <alignment horizontal="center"/>
    </xf>
    <xf numFmtId="0" fontId="12" fillId="0" borderId="0" xfId="0" applyFont="1" applyBorder="1" applyAlignment="1">
      <alignment horizontal="left" vertical="center" wrapText="1"/>
    </xf>
    <xf numFmtId="0" fontId="13" fillId="0" borderId="1" xfId="1" applyFont="1" applyFill="1" applyBorder="1" applyAlignment="1">
      <alignment horizontal="center" vertical="center"/>
    </xf>
    <xf numFmtId="0" fontId="12" fillId="0" borderId="2" xfId="0" applyFont="1" applyBorder="1" applyAlignment="1">
      <alignment horizontal="left" vertical="center" wrapText="1"/>
    </xf>
  </cellXfs>
  <cellStyles count="3">
    <cellStyle name="Normal" xfId="0" builtinId="0"/>
    <cellStyle name="Normal 2" xfId="2" xr:uid="{00000000-0005-0000-0000-000001000000}"/>
    <cellStyle name="Normal 4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9"/>
  <dimension ref="A1:N28"/>
  <sheetViews>
    <sheetView showGridLines="0" tabSelected="1" topLeftCell="A2" workbookViewId="0">
      <selection activeCell="C16" sqref="C16"/>
    </sheetView>
  </sheetViews>
  <sheetFormatPr baseColWidth="10" defaultColWidth="0" defaultRowHeight="15" zeroHeight="1" x14ac:dyDescent="0.25"/>
  <cols>
    <col min="1" max="10" width="21.28515625" customWidth="1"/>
    <col min="11" max="11" width="4.42578125" customWidth="1"/>
    <col min="12" max="14" width="0" hidden="1" customWidth="1"/>
    <col min="15" max="16384" width="11.42578125" hidden="1"/>
  </cols>
  <sheetData>
    <row r="1" spans="1:14" ht="44.25" customHeight="1" x14ac:dyDescent="0.25">
      <c r="A1" s="20" t="s">
        <v>19</v>
      </c>
      <c r="B1" s="20"/>
      <c r="C1" s="20"/>
      <c r="D1" s="20"/>
      <c r="E1" s="20"/>
      <c r="F1" s="20"/>
      <c r="G1" s="20"/>
      <c r="H1" s="20"/>
      <c r="I1" s="20"/>
      <c r="J1" s="18"/>
      <c r="K1" s="6"/>
      <c r="L1" s="6"/>
      <c r="M1" s="6"/>
      <c r="N1" s="6"/>
    </row>
    <row r="2" spans="1:14" ht="45" x14ac:dyDescent="0.25">
      <c r="A2" s="13" t="s">
        <v>0</v>
      </c>
      <c r="B2" s="13" t="s">
        <v>4</v>
      </c>
      <c r="C2" s="13" t="s">
        <v>5</v>
      </c>
      <c r="D2" s="13" t="s">
        <v>6</v>
      </c>
      <c r="E2" s="13" t="s">
        <v>7</v>
      </c>
      <c r="F2" s="13" t="s">
        <v>8</v>
      </c>
      <c r="G2" s="13" t="s">
        <v>9</v>
      </c>
      <c r="H2" s="13" t="s">
        <v>10</v>
      </c>
      <c r="I2" s="13" t="s">
        <v>11</v>
      </c>
      <c r="J2" s="13" t="s">
        <v>3</v>
      </c>
    </row>
    <row r="3" spans="1:14" x14ac:dyDescent="0.25">
      <c r="A3" s="9">
        <v>1</v>
      </c>
      <c r="B3" s="11"/>
      <c r="C3" s="11">
        <v>3333</v>
      </c>
      <c r="D3" s="11">
        <v>59</v>
      </c>
      <c r="E3" s="11">
        <v>180</v>
      </c>
      <c r="F3" s="11">
        <v>28</v>
      </c>
      <c r="G3" s="11">
        <v>182</v>
      </c>
      <c r="H3" s="11">
        <v>59</v>
      </c>
      <c r="I3" s="11">
        <v>27</v>
      </c>
      <c r="J3" s="11">
        <f>+SUM(B3:I3)</f>
        <v>3868</v>
      </c>
    </row>
    <row r="4" spans="1:14" x14ac:dyDescent="0.25">
      <c r="A4" s="9">
        <v>2</v>
      </c>
      <c r="B4" s="11"/>
      <c r="C4" s="11">
        <v>4332</v>
      </c>
      <c r="D4" s="11">
        <v>88</v>
      </c>
      <c r="E4" s="11">
        <v>281</v>
      </c>
      <c r="F4" s="11">
        <v>27</v>
      </c>
      <c r="G4" s="11">
        <v>120</v>
      </c>
      <c r="H4" s="11">
        <v>195</v>
      </c>
      <c r="I4" s="11">
        <v>32</v>
      </c>
      <c r="J4" s="11">
        <f t="shared" ref="J4:J17" si="0">+SUM(B4:I4)</f>
        <v>5075</v>
      </c>
    </row>
    <row r="5" spans="1:14" x14ac:dyDescent="0.25">
      <c r="A5" s="9">
        <v>3</v>
      </c>
      <c r="B5" s="11"/>
      <c r="C5" s="11">
        <v>2389</v>
      </c>
      <c r="D5" s="11">
        <v>68</v>
      </c>
      <c r="E5" s="11">
        <v>53</v>
      </c>
      <c r="F5" s="11">
        <v>72</v>
      </c>
      <c r="G5" s="11">
        <v>44</v>
      </c>
      <c r="H5" s="11">
        <v>17</v>
      </c>
      <c r="I5" s="11">
        <v>26</v>
      </c>
      <c r="J5" s="11">
        <f t="shared" si="0"/>
        <v>2669</v>
      </c>
    </row>
    <row r="6" spans="1:14" x14ac:dyDescent="0.25">
      <c r="A6" s="9">
        <v>4</v>
      </c>
      <c r="B6" s="11"/>
      <c r="C6" s="11">
        <v>4829</v>
      </c>
      <c r="D6" s="11">
        <v>63</v>
      </c>
      <c r="E6" s="11">
        <v>26</v>
      </c>
      <c r="F6" s="11">
        <v>23</v>
      </c>
      <c r="G6" s="11">
        <v>101</v>
      </c>
      <c r="H6" s="11">
        <v>144</v>
      </c>
      <c r="I6" s="11">
        <v>29</v>
      </c>
      <c r="J6" s="11">
        <f t="shared" si="0"/>
        <v>5215</v>
      </c>
    </row>
    <row r="7" spans="1:14" x14ac:dyDescent="0.25">
      <c r="A7" s="9">
        <v>5</v>
      </c>
      <c r="B7" s="11"/>
      <c r="C7" s="11">
        <v>2021</v>
      </c>
      <c r="D7" s="11">
        <v>7</v>
      </c>
      <c r="E7" s="11">
        <v>17</v>
      </c>
      <c r="F7" s="11">
        <v>74</v>
      </c>
      <c r="G7" s="11">
        <v>98</v>
      </c>
      <c r="H7" s="11">
        <v>42</v>
      </c>
      <c r="I7" s="11">
        <v>43</v>
      </c>
      <c r="J7" s="11">
        <f t="shared" si="0"/>
        <v>2302</v>
      </c>
    </row>
    <row r="8" spans="1:14" x14ac:dyDescent="0.25">
      <c r="A8" s="9">
        <v>6</v>
      </c>
      <c r="B8" s="11"/>
      <c r="C8" s="11">
        <v>5790</v>
      </c>
      <c r="D8" s="11">
        <v>41</v>
      </c>
      <c r="E8" s="11">
        <v>51</v>
      </c>
      <c r="F8" s="11">
        <v>114</v>
      </c>
      <c r="G8" s="11">
        <v>142</v>
      </c>
      <c r="H8" s="11">
        <v>144</v>
      </c>
      <c r="I8" s="11">
        <v>63</v>
      </c>
      <c r="J8" s="11">
        <f t="shared" si="0"/>
        <v>6345</v>
      </c>
    </row>
    <row r="9" spans="1:14" x14ac:dyDescent="0.25">
      <c r="A9" s="9">
        <v>7</v>
      </c>
      <c r="B9" s="11"/>
      <c r="C9" s="11">
        <v>8265</v>
      </c>
      <c r="D9" s="11">
        <v>538</v>
      </c>
      <c r="E9" s="11">
        <v>63</v>
      </c>
      <c r="F9" s="11">
        <v>72</v>
      </c>
      <c r="G9" s="11">
        <v>311</v>
      </c>
      <c r="H9" s="11">
        <v>390</v>
      </c>
      <c r="I9" s="11">
        <v>117</v>
      </c>
      <c r="J9" s="11">
        <f t="shared" si="0"/>
        <v>9756</v>
      </c>
    </row>
    <row r="10" spans="1:14" x14ac:dyDescent="0.25">
      <c r="A10" s="9">
        <v>8</v>
      </c>
      <c r="B10" s="11"/>
      <c r="C10" s="11">
        <v>12621</v>
      </c>
      <c r="D10" s="11">
        <v>56</v>
      </c>
      <c r="E10" s="11">
        <v>73</v>
      </c>
      <c r="F10" s="11">
        <v>69</v>
      </c>
      <c r="G10" s="11">
        <v>306</v>
      </c>
      <c r="H10" s="11">
        <v>196</v>
      </c>
      <c r="I10" s="11">
        <v>114</v>
      </c>
      <c r="J10" s="11">
        <f t="shared" si="0"/>
        <v>13435</v>
      </c>
    </row>
    <row r="11" spans="1:14" x14ac:dyDescent="0.25">
      <c r="A11" s="9">
        <v>9</v>
      </c>
      <c r="B11" s="11"/>
      <c r="C11" s="11">
        <v>8401</v>
      </c>
      <c r="D11" s="11">
        <v>170</v>
      </c>
      <c r="E11" s="11">
        <v>93</v>
      </c>
      <c r="F11" s="11">
        <v>118</v>
      </c>
      <c r="G11" s="11">
        <v>305</v>
      </c>
      <c r="H11" s="11">
        <v>402</v>
      </c>
      <c r="I11" s="11">
        <v>67</v>
      </c>
      <c r="J11" s="11">
        <f t="shared" si="0"/>
        <v>9556</v>
      </c>
    </row>
    <row r="12" spans="1:14" x14ac:dyDescent="0.25">
      <c r="A12" s="9">
        <v>10</v>
      </c>
      <c r="B12" s="11"/>
      <c r="C12" s="11">
        <v>2754</v>
      </c>
      <c r="D12" s="11">
        <v>11</v>
      </c>
      <c r="E12" s="11">
        <v>27</v>
      </c>
      <c r="F12" s="11">
        <v>63</v>
      </c>
      <c r="G12" s="11">
        <v>14</v>
      </c>
      <c r="H12" s="11">
        <v>9</v>
      </c>
      <c r="I12" s="11">
        <v>22</v>
      </c>
      <c r="J12" s="11">
        <f t="shared" si="0"/>
        <v>2900</v>
      </c>
    </row>
    <row r="13" spans="1:14" x14ac:dyDescent="0.25">
      <c r="A13" s="9">
        <v>11</v>
      </c>
      <c r="B13" s="11"/>
      <c r="C13" s="11">
        <v>5645</v>
      </c>
      <c r="D13" s="11">
        <v>137</v>
      </c>
      <c r="E13" s="11">
        <v>188</v>
      </c>
      <c r="F13" s="11">
        <v>796</v>
      </c>
      <c r="G13" s="11">
        <v>447</v>
      </c>
      <c r="H13" s="11">
        <v>206</v>
      </c>
      <c r="I13" s="11">
        <v>270</v>
      </c>
      <c r="J13" s="11">
        <f t="shared" si="0"/>
        <v>7689</v>
      </c>
    </row>
    <row r="14" spans="1:14" x14ac:dyDescent="0.25">
      <c r="A14" s="9">
        <v>12</v>
      </c>
      <c r="B14" s="11"/>
      <c r="C14" s="11">
        <v>8607</v>
      </c>
      <c r="D14" s="11">
        <v>36</v>
      </c>
      <c r="E14" s="11">
        <v>113</v>
      </c>
      <c r="F14" s="11">
        <v>30</v>
      </c>
      <c r="G14" s="11">
        <v>317</v>
      </c>
      <c r="H14" s="11">
        <v>168</v>
      </c>
      <c r="I14" s="11">
        <v>98</v>
      </c>
      <c r="J14" s="11">
        <f t="shared" si="0"/>
        <v>9369</v>
      </c>
    </row>
    <row r="15" spans="1:14" x14ac:dyDescent="0.25">
      <c r="A15" s="9">
        <v>13</v>
      </c>
      <c r="B15" s="11"/>
      <c r="C15" s="11">
        <v>5147</v>
      </c>
      <c r="D15" s="11">
        <v>25</v>
      </c>
      <c r="E15" s="11">
        <v>85</v>
      </c>
      <c r="F15" s="11">
        <v>27</v>
      </c>
      <c r="G15" s="11">
        <v>165</v>
      </c>
      <c r="H15" s="11">
        <v>74</v>
      </c>
      <c r="I15" s="11">
        <v>39</v>
      </c>
      <c r="J15" s="11">
        <f t="shared" si="0"/>
        <v>5562</v>
      </c>
    </row>
    <row r="16" spans="1:14" x14ac:dyDescent="0.25">
      <c r="A16" s="12" t="s">
        <v>1</v>
      </c>
      <c r="B16" s="8"/>
      <c r="C16" s="17">
        <f>+SUM(C3:C15)</f>
        <v>74134</v>
      </c>
      <c r="D16" s="17">
        <f t="shared" ref="D16:I16" si="1">+SUM(D3:D15)</f>
        <v>1299</v>
      </c>
      <c r="E16" s="17">
        <f t="shared" si="1"/>
        <v>1250</v>
      </c>
      <c r="F16" s="17">
        <f t="shared" si="1"/>
        <v>1513</v>
      </c>
      <c r="G16" s="17">
        <f t="shared" si="1"/>
        <v>2552</v>
      </c>
      <c r="H16" s="17">
        <f t="shared" si="1"/>
        <v>2046</v>
      </c>
      <c r="I16" s="17">
        <f t="shared" si="1"/>
        <v>947</v>
      </c>
      <c r="J16" s="11">
        <f t="shared" si="0"/>
        <v>83741</v>
      </c>
    </row>
    <row r="17" spans="1:10" x14ac:dyDescent="0.25">
      <c r="A17" s="12" t="s">
        <v>2</v>
      </c>
      <c r="B17" s="8"/>
      <c r="C17" s="8">
        <v>3314</v>
      </c>
      <c r="D17" s="8">
        <v>249</v>
      </c>
      <c r="E17" s="8">
        <v>2603</v>
      </c>
      <c r="F17" s="8">
        <v>141</v>
      </c>
      <c r="G17" s="8">
        <v>2312</v>
      </c>
      <c r="H17" s="8">
        <v>1088</v>
      </c>
      <c r="I17" s="8">
        <v>764</v>
      </c>
      <c r="J17" s="11">
        <f t="shared" si="0"/>
        <v>10471</v>
      </c>
    </row>
    <row r="18" spans="1:10" x14ac:dyDescent="0.25">
      <c r="A18" s="12" t="s">
        <v>3</v>
      </c>
      <c r="B18" s="10">
        <f t="shared" ref="B18" si="2">SUM(B16:B17)</f>
        <v>0</v>
      </c>
      <c r="C18" s="10">
        <f>SUM(C16:C17)</f>
        <v>77448</v>
      </c>
      <c r="D18" s="10">
        <f t="shared" ref="D18:I18" si="3">SUM(D16:D17)</f>
        <v>1548</v>
      </c>
      <c r="E18" s="10">
        <f t="shared" si="3"/>
        <v>3853</v>
      </c>
      <c r="F18" s="10">
        <f t="shared" si="3"/>
        <v>1654</v>
      </c>
      <c r="G18" s="10">
        <f t="shared" si="3"/>
        <v>4864</v>
      </c>
      <c r="H18" s="10">
        <f t="shared" si="3"/>
        <v>3134</v>
      </c>
      <c r="I18" s="10">
        <f t="shared" si="3"/>
        <v>1711</v>
      </c>
      <c r="J18" s="19">
        <f>+SUM(J16:J17)</f>
        <v>94212</v>
      </c>
    </row>
    <row r="19" spans="1:10" x14ac:dyDescent="0.25">
      <c r="A19" s="14"/>
      <c r="B19" s="15"/>
      <c r="C19" s="15"/>
      <c r="D19" s="15"/>
      <c r="E19" s="15"/>
      <c r="F19" s="15"/>
      <c r="G19" s="15"/>
      <c r="H19" s="15"/>
      <c r="I19" s="15"/>
      <c r="J19" s="15"/>
    </row>
    <row r="20" spans="1:10" x14ac:dyDescent="0.25">
      <c r="A20" s="7" t="s">
        <v>12</v>
      </c>
    </row>
    <row r="21" spans="1:10" x14ac:dyDescent="0.25">
      <c r="A21" s="1" t="s">
        <v>13</v>
      </c>
    </row>
    <row r="22" spans="1:10" x14ac:dyDescent="0.25">
      <c r="A22" s="2" t="s">
        <v>14</v>
      </c>
    </row>
    <row r="23" spans="1:10" x14ac:dyDescent="0.25">
      <c r="A23" s="2" t="s">
        <v>15</v>
      </c>
    </row>
    <row r="24" spans="1:10" x14ac:dyDescent="0.25">
      <c r="A24" s="3"/>
    </row>
    <row r="25" spans="1:10" x14ac:dyDescent="0.25">
      <c r="A25" s="4" t="s">
        <v>18</v>
      </c>
    </row>
    <row r="26" spans="1:10" x14ac:dyDescent="0.25">
      <c r="A26" s="1"/>
    </row>
    <row r="27" spans="1:10" x14ac:dyDescent="0.25">
      <c r="A27" s="5" t="s">
        <v>16</v>
      </c>
    </row>
    <row r="28" spans="1:10" ht="22.5" customHeight="1" x14ac:dyDescent="0.25">
      <c r="A28" s="16" t="s">
        <v>17</v>
      </c>
    </row>
  </sheetData>
  <mergeCells count="1">
    <mergeCell ref="A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PS3.2.12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Medina</dc:creator>
  <cp:lastModifiedBy>daniel20.2121@outlook.es</cp:lastModifiedBy>
  <dcterms:created xsi:type="dcterms:W3CDTF">2021-05-27T18:48:56Z</dcterms:created>
  <dcterms:modified xsi:type="dcterms:W3CDTF">2022-05-24T16:55:17Z</dcterms:modified>
</cp:coreProperties>
</file>